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frén\Documents\Proyecto Comprobacion de Gastos de Viaje\"/>
    </mc:Choice>
  </mc:AlternateContent>
  <workbookProtection workbookAlgorithmName="SHA-512" workbookHashValue="ohHgGXmJHl8oCtlFG7N/mbPcq8gZ7wdVl2wscRqMAb+UQNxD9sDVXAIMY15yitszQ5Se8ocT5ZS5E8L4upZNfg==" workbookSaltValue="1elndspD0kMK7VLpORi/ng==" workbookSpinCount="100000" lockStructure="1"/>
  <bookViews>
    <workbookView xWindow="0" yWindow="0" windowWidth="28800" windowHeight="12300"/>
  </bookViews>
  <sheets>
    <sheet name="Gastos de Viaj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H3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0" i="1"/>
  <c r="I10" i="1" s="1"/>
  <c r="F37" i="1" l="1"/>
  <c r="F35" i="1"/>
  <c r="F36" i="1"/>
  <c r="B39" i="1" l="1"/>
  <c r="B38" i="1"/>
  <c r="B37" i="1"/>
  <c r="B36" i="1"/>
  <c r="B35" i="1"/>
  <c r="F38" i="1"/>
  <c r="E38" i="1"/>
  <c r="B40" i="1" l="1"/>
  <c r="B42" i="1" s="1"/>
  <c r="B43" i="1" s="1"/>
  <c r="E39" i="1" l="1"/>
  <c r="E40" i="1" s="1"/>
  <c r="F39" i="1"/>
  <c r="F40" i="1" s="1"/>
</calcChain>
</file>

<file path=xl/sharedStrings.xml><?xml version="1.0" encoding="utf-8"?>
<sst xmlns="http://schemas.openxmlformats.org/spreadsheetml/2006/main" count="40" uniqueCount="34">
  <si>
    <t>CUENTA</t>
  </si>
  <si>
    <t>FECHA</t>
  </si>
  <si>
    <t>GASOLINA</t>
  </si>
  <si>
    <t>COMIDAS</t>
  </si>
  <si>
    <t>HOSPEDAJE</t>
  </si>
  <si>
    <t>OTROS</t>
  </si>
  <si>
    <t>NO DEDUCIBLE</t>
  </si>
  <si>
    <t>IVA</t>
  </si>
  <si>
    <t>TOTAL</t>
  </si>
  <si>
    <t>RETENEDOR DE IVA</t>
  </si>
  <si>
    <t>TOTALES</t>
  </si>
  <si>
    <t>CANTIDAD RECIBIDA EN</t>
  </si>
  <si>
    <t>SUBTOTAL</t>
  </si>
  <si>
    <t>IMPTO S/HOSP</t>
  </si>
  <si>
    <t>DEPOSITO</t>
  </si>
  <si>
    <t>CHEQUES</t>
  </si>
  <si>
    <t>TOTAL RECIBIDO</t>
  </si>
  <si>
    <t>COMPROBADO</t>
  </si>
  <si>
    <t>SALDO A FAVOR</t>
  </si>
  <si>
    <t>EMPRESA</t>
  </si>
  <si>
    <t>ELABORÓ</t>
  </si>
  <si>
    <t>REVISÓ</t>
  </si>
  <si>
    <t>AUTORIZÓ</t>
  </si>
  <si>
    <t>PERIODO:</t>
  </si>
  <si>
    <t>No. AUXILIAR:</t>
  </si>
  <si>
    <t>MOTIVO:</t>
  </si>
  <si>
    <t>DESTINO:</t>
  </si>
  <si>
    <t>NOMBRE DEL EMPLEADO:</t>
  </si>
  <si>
    <t>MINERALES Y MINAS MEXICANAS, S.A. DE C.V.</t>
  </si>
  <si>
    <t>UNIDAD BOLAÑOS</t>
  </si>
  <si>
    <t>COMPROBACION DE GASTOS DE VIAJE</t>
  </si>
  <si>
    <t>EMPLEADO</t>
  </si>
  <si>
    <t>EFECTIVO</t>
  </si>
  <si>
    <t>PROPINAS Y/O TAXIS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</si>
</sst>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44" fontId="0" fillId="0" borderId="1" xfId="1" applyFont="1" applyBorder="1" applyAlignment="1">
      <alignment shrinkToFit="1"/>
    </xf>
    <xf numFmtId="44" fontId="0" fillId="0" borderId="1" xfId="1" applyFont="1" applyBorder="1" applyAlignment="1" applyProtection="1">
      <alignment shrinkToFit="1"/>
      <protection locked="0"/>
    </xf>
    <xf numFmtId="44" fontId="0" fillId="0" borderId="4" xfId="1" applyFont="1" applyBorder="1" applyAlignment="1">
      <alignment shrinkToFit="1"/>
    </xf>
    <xf numFmtId="0" fontId="0" fillId="0" borderId="0" xfId="0" applyFont="1" applyAlignment="1">
      <alignment horizontal="center" vertical="center"/>
    </xf>
    <xf numFmtId="0" fontId="3" fillId="0" borderId="8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0" fillId="0" borderId="10" xfId="0" applyBorder="1"/>
    <xf numFmtId="0" fontId="0" fillId="0" borderId="11" xfId="0" applyBorder="1"/>
    <xf numFmtId="0" fontId="4" fillId="0" borderId="8" xfId="0" applyFont="1" applyBorder="1" applyAlignment="1">
      <alignment shrinkToFit="1"/>
    </xf>
    <xf numFmtId="44" fontId="0" fillId="0" borderId="4" xfId="0" applyNumberFormat="1" applyBorder="1" applyAlignment="1">
      <alignment shrinkToFit="1"/>
    </xf>
    <xf numFmtId="0" fontId="4" fillId="0" borderId="9" xfId="0" applyFont="1" applyBorder="1" applyAlignment="1">
      <alignment shrinkToFit="1"/>
    </xf>
    <xf numFmtId="44" fontId="0" fillId="0" borderId="11" xfId="0" applyNumberFormat="1" applyBorder="1" applyAlignment="1">
      <alignment shrinkToFi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 shrinkToFit="1"/>
      <protection locked="0"/>
    </xf>
    <xf numFmtId="44" fontId="0" fillId="0" borderId="10" xfId="1" applyFont="1" applyBorder="1" applyAlignment="1" applyProtection="1">
      <alignment shrinkToFit="1"/>
      <protection locked="0"/>
    </xf>
    <xf numFmtId="44" fontId="0" fillId="0" borderId="10" xfId="1" applyFont="1" applyBorder="1" applyAlignment="1">
      <alignment shrinkToFit="1"/>
    </xf>
    <xf numFmtId="0" fontId="0" fillId="0" borderId="11" xfId="0" applyBorder="1" applyAlignment="1" applyProtection="1">
      <alignment horizontal="left" vertical="center" shrinkToFit="1"/>
      <protection locked="0"/>
    </xf>
    <xf numFmtId="44" fontId="0" fillId="0" borderId="1" xfId="1" applyFont="1" applyBorder="1" applyAlignment="1" applyProtection="1">
      <alignment shrinkToFit="1"/>
    </xf>
    <xf numFmtId="49" fontId="0" fillId="0" borderId="8" xfId="0" applyNumberFormat="1" applyBorder="1" applyAlignment="1" applyProtection="1">
      <alignment shrinkToFit="1"/>
      <protection locked="0"/>
    </xf>
    <xf numFmtId="49" fontId="0" fillId="0" borderId="9" xfId="0" applyNumberFormat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horizontal="center" vertical="center" shrinkToFit="1"/>
      <protection locked="0"/>
    </xf>
    <xf numFmtId="14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4" fontId="0" fillId="0" borderId="4" xfId="1" applyFont="1" applyBorder="1" applyAlignment="1" applyProtection="1">
      <alignment shrinkToFit="1"/>
    </xf>
    <xf numFmtId="44" fontId="0" fillId="0" borderId="4" xfId="1" applyFont="1" applyBorder="1" applyAlignment="1" applyProtection="1">
      <alignment shrinkToFi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2" fillId="2" borderId="6" xfId="0" applyFont="1" applyFill="1" applyBorder="1" applyAlignment="1">
      <alignment horizontal="center" vertical="center" shrinkToFit="1"/>
    </xf>
  </cellXfs>
  <cellStyles count="2">
    <cellStyle name="Moneda" xfId="1" builtinId="4"/>
    <cellStyle name="Normal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810165</xdr:colOff>
      <xdr:row>3</xdr:row>
      <xdr:rowOff>95351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67690" cy="72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Normal="100" workbookViewId="0">
      <selection activeCell="H18" sqref="H18"/>
    </sheetView>
  </sheetViews>
  <sheetFormatPr baseColWidth="10" defaultRowHeight="15" x14ac:dyDescent="0.25"/>
  <cols>
    <col min="1" max="9" width="15.28515625" customWidth="1"/>
    <col min="10" max="10" width="45.7109375" customWidth="1"/>
  </cols>
  <sheetData>
    <row r="1" spans="1:10" ht="18.75" x14ac:dyDescent="0.2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6" spans="1:10" x14ac:dyDescent="0.25">
      <c r="A6" s="37" t="s">
        <v>27</v>
      </c>
      <c r="B6" s="37"/>
      <c r="C6" s="38"/>
      <c r="D6" s="38"/>
      <c r="E6" s="38"/>
      <c r="F6" s="2" t="s">
        <v>24</v>
      </c>
      <c r="G6" s="39"/>
      <c r="H6" s="39"/>
      <c r="I6" s="2" t="s">
        <v>23</v>
      </c>
      <c r="J6" s="27"/>
    </row>
    <row r="7" spans="1:10" x14ac:dyDescent="0.25">
      <c r="A7" s="2" t="s">
        <v>26</v>
      </c>
      <c r="B7" s="38"/>
      <c r="C7" s="38"/>
      <c r="D7" s="2" t="s">
        <v>25</v>
      </c>
      <c r="E7" s="38"/>
      <c r="F7" s="38"/>
      <c r="G7" s="38"/>
      <c r="H7" s="38"/>
      <c r="I7" s="38"/>
      <c r="J7" s="38"/>
    </row>
    <row r="8" spans="1:10" ht="15.75" thickBot="1" x14ac:dyDescent="0.3"/>
    <row r="9" spans="1:10" x14ac:dyDescent="0.25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42" t="s">
        <v>33</v>
      </c>
      <c r="H9" s="16" t="s">
        <v>7</v>
      </c>
      <c r="I9" s="16" t="s">
        <v>8</v>
      </c>
      <c r="J9" s="17" t="s">
        <v>9</v>
      </c>
    </row>
    <row r="10" spans="1:10" x14ac:dyDescent="0.25">
      <c r="A10" s="23"/>
      <c r="B10" s="25"/>
      <c r="C10" s="4"/>
      <c r="D10" s="4"/>
      <c r="E10" s="4"/>
      <c r="F10" s="4"/>
      <c r="G10" s="4"/>
      <c r="H10" s="3">
        <f>SUM(C10:F10)*0.16</f>
        <v>0</v>
      </c>
      <c r="I10" s="3">
        <f>SUM(C10:G10)+H10</f>
        <v>0</v>
      </c>
      <c r="J10" s="18"/>
    </row>
    <row r="11" spans="1:10" x14ac:dyDescent="0.25">
      <c r="A11" s="23"/>
      <c r="B11" s="25"/>
      <c r="C11" s="4"/>
      <c r="D11" s="4"/>
      <c r="E11" s="4"/>
      <c r="F11" s="4"/>
      <c r="G11" s="4"/>
      <c r="H11" s="3">
        <f t="shared" ref="H11:H32" si="0">SUM(C11:F11)*0.16</f>
        <v>0</v>
      </c>
      <c r="I11" s="3">
        <f t="shared" ref="I11:I32" si="1">SUM(C11:G11)+H11</f>
        <v>0</v>
      </c>
      <c r="J11" s="18"/>
    </row>
    <row r="12" spans="1:10" x14ac:dyDescent="0.25">
      <c r="A12" s="23"/>
      <c r="B12" s="25"/>
      <c r="C12" s="4"/>
      <c r="D12" s="4"/>
      <c r="E12" s="4"/>
      <c r="F12" s="4"/>
      <c r="G12" s="4"/>
      <c r="H12" s="3">
        <f t="shared" si="0"/>
        <v>0</v>
      </c>
      <c r="I12" s="3">
        <f t="shared" si="1"/>
        <v>0</v>
      </c>
      <c r="J12" s="18"/>
    </row>
    <row r="13" spans="1:10" x14ac:dyDescent="0.25">
      <c r="A13" s="23"/>
      <c r="B13" s="25"/>
      <c r="C13" s="4"/>
      <c r="D13" s="4"/>
      <c r="E13" s="4"/>
      <c r="F13" s="4"/>
      <c r="G13" s="4"/>
      <c r="H13" s="3">
        <f t="shared" si="0"/>
        <v>0</v>
      </c>
      <c r="I13" s="3">
        <f t="shared" si="1"/>
        <v>0</v>
      </c>
      <c r="J13" s="18"/>
    </row>
    <row r="14" spans="1:10" x14ac:dyDescent="0.25">
      <c r="A14" s="23"/>
      <c r="B14" s="25"/>
      <c r="C14" s="4"/>
      <c r="D14" s="4"/>
      <c r="E14" s="4"/>
      <c r="F14" s="4"/>
      <c r="G14" s="4"/>
      <c r="H14" s="3">
        <f t="shared" si="0"/>
        <v>0</v>
      </c>
      <c r="I14" s="3">
        <f t="shared" si="1"/>
        <v>0</v>
      </c>
      <c r="J14" s="18"/>
    </row>
    <row r="15" spans="1:10" x14ac:dyDescent="0.25">
      <c r="A15" s="23"/>
      <c r="B15" s="25"/>
      <c r="C15" s="4"/>
      <c r="D15" s="4"/>
      <c r="E15" s="4"/>
      <c r="F15" s="4"/>
      <c r="G15" s="4"/>
      <c r="H15" s="3">
        <f t="shared" si="0"/>
        <v>0</v>
      </c>
      <c r="I15" s="3">
        <f t="shared" si="1"/>
        <v>0</v>
      </c>
      <c r="J15" s="18"/>
    </row>
    <row r="16" spans="1:10" x14ac:dyDescent="0.25">
      <c r="A16" s="23"/>
      <c r="B16" s="25"/>
      <c r="C16" s="4"/>
      <c r="D16" s="4"/>
      <c r="E16" s="4"/>
      <c r="F16" s="4"/>
      <c r="G16" s="4"/>
      <c r="H16" s="3">
        <f t="shared" si="0"/>
        <v>0</v>
      </c>
      <c r="I16" s="3">
        <f t="shared" si="1"/>
        <v>0</v>
      </c>
      <c r="J16" s="18"/>
    </row>
    <row r="17" spans="1:10" x14ac:dyDescent="0.25">
      <c r="A17" s="23"/>
      <c r="B17" s="25"/>
      <c r="C17" s="4"/>
      <c r="D17" s="4"/>
      <c r="E17" s="4"/>
      <c r="F17" s="4"/>
      <c r="G17" s="4"/>
      <c r="H17" s="3">
        <f t="shared" si="0"/>
        <v>0</v>
      </c>
      <c r="I17" s="3">
        <f t="shared" si="1"/>
        <v>0</v>
      </c>
      <c r="J17" s="18"/>
    </row>
    <row r="18" spans="1:10" x14ac:dyDescent="0.25">
      <c r="A18" s="23"/>
      <c r="B18" s="25"/>
      <c r="C18" s="4"/>
      <c r="D18" s="4"/>
      <c r="E18" s="4"/>
      <c r="F18" s="4"/>
      <c r="G18" s="4"/>
      <c r="H18" s="3">
        <f t="shared" si="0"/>
        <v>0</v>
      </c>
      <c r="I18" s="3">
        <f t="shared" si="1"/>
        <v>0</v>
      </c>
      <c r="J18" s="18"/>
    </row>
    <row r="19" spans="1:10" x14ac:dyDescent="0.25">
      <c r="A19" s="23"/>
      <c r="B19" s="25"/>
      <c r="C19" s="4"/>
      <c r="D19" s="4"/>
      <c r="E19" s="4"/>
      <c r="F19" s="4"/>
      <c r="G19" s="4"/>
      <c r="H19" s="3">
        <f t="shared" si="0"/>
        <v>0</v>
      </c>
      <c r="I19" s="3">
        <f t="shared" si="1"/>
        <v>0</v>
      </c>
      <c r="J19" s="18"/>
    </row>
    <row r="20" spans="1:10" x14ac:dyDescent="0.25">
      <c r="A20" s="23"/>
      <c r="B20" s="25"/>
      <c r="C20" s="4"/>
      <c r="D20" s="4"/>
      <c r="E20" s="4"/>
      <c r="F20" s="4"/>
      <c r="G20" s="4"/>
      <c r="H20" s="3">
        <f t="shared" si="0"/>
        <v>0</v>
      </c>
      <c r="I20" s="3">
        <f t="shared" si="1"/>
        <v>0</v>
      </c>
      <c r="J20" s="18"/>
    </row>
    <row r="21" spans="1:10" x14ac:dyDescent="0.25">
      <c r="A21" s="23"/>
      <c r="B21" s="25"/>
      <c r="C21" s="4"/>
      <c r="D21" s="4"/>
      <c r="E21" s="4"/>
      <c r="F21" s="4"/>
      <c r="G21" s="4"/>
      <c r="H21" s="3">
        <f t="shared" si="0"/>
        <v>0</v>
      </c>
      <c r="I21" s="3">
        <f t="shared" si="1"/>
        <v>0</v>
      </c>
      <c r="J21" s="18"/>
    </row>
    <row r="22" spans="1:10" x14ac:dyDescent="0.25">
      <c r="A22" s="23"/>
      <c r="B22" s="25"/>
      <c r="C22" s="4"/>
      <c r="D22" s="4"/>
      <c r="E22" s="4"/>
      <c r="F22" s="4"/>
      <c r="G22" s="4"/>
      <c r="H22" s="3">
        <f t="shared" si="0"/>
        <v>0</v>
      </c>
      <c r="I22" s="3">
        <f t="shared" si="1"/>
        <v>0</v>
      </c>
      <c r="J22" s="18"/>
    </row>
    <row r="23" spans="1:10" x14ac:dyDescent="0.25">
      <c r="A23" s="23"/>
      <c r="B23" s="25"/>
      <c r="C23" s="4"/>
      <c r="D23" s="4"/>
      <c r="E23" s="4"/>
      <c r="F23" s="4"/>
      <c r="G23" s="4"/>
      <c r="H23" s="3">
        <f t="shared" si="0"/>
        <v>0</v>
      </c>
      <c r="I23" s="3">
        <f t="shared" si="1"/>
        <v>0</v>
      </c>
      <c r="J23" s="18"/>
    </row>
    <row r="24" spans="1:10" x14ac:dyDescent="0.25">
      <c r="A24" s="23"/>
      <c r="B24" s="25"/>
      <c r="C24" s="4"/>
      <c r="D24" s="4"/>
      <c r="E24" s="4"/>
      <c r="F24" s="4"/>
      <c r="G24" s="4"/>
      <c r="H24" s="3">
        <f t="shared" si="0"/>
        <v>0</v>
      </c>
      <c r="I24" s="3">
        <f t="shared" si="1"/>
        <v>0</v>
      </c>
      <c r="J24" s="18"/>
    </row>
    <row r="25" spans="1:10" x14ac:dyDescent="0.25">
      <c r="A25" s="23"/>
      <c r="B25" s="25"/>
      <c r="C25" s="4"/>
      <c r="D25" s="4"/>
      <c r="E25" s="4"/>
      <c r="F25" s="4"/>
      <c r="G25" s="4"/>
      <c r="H25" s="3">
        <f t="shared" si="0"/>
        <v>0</v>
      </c>
      <c r="I25" s="3">
        <f t="shared" si="1"/>
        <v>0</v>
      </c>
      <c r="J25" s="18"/>
    </row>
    <row r="26" spans="1:10" x14ac:dyDescent="0.25">
      <c r="A26" s="23"/>
      <c r="B26" s="25"/>
      <c r="C26" s="4"/>
      <c r="D26" s="4"/>
      <c r="E26" s="4"/>
      <c r="F26" s="4"/>
      <c r="G26" s="4"/>
      <c r="H26" s="3">
        <f t="shared" si="0"/>
        <v>0</v>
      </c>
      <c r="I26" s="3">
        <f t="shared" si="1"/>
        <v>0</v>
      </c>
      <c r="J26" s="18"/>
    </row>
    <row r="27" spans="1:10" x14ac:dyDescent="0.25">
      <c r="A27" s="23"/>
      <c r="B27" s="25"/>
      <c r="C27" s="4"/>
      <c r="D27" s="4"/>
      <c r="E27" s="4"/>
      <c r="F27" s="4"/>
      <c r="G27" s="4"/>
      <c r="H27" s="3">
        <f t="shared" si="0"/>
        <v>0</v>
      </c>
      <c r="I27" s="3">
        <f t="shared" si="1"/>
        <v>0</v>
      </c>
      <c r="J27" s="18"/>
    </row>
    <row r="28" spans="1:10" x14ac:dyDescent="0.25">
      <c r="A28" s="23"/>
      <c r="B28" s="25"/>
      <c r="C28" s="4"/>
      <c r="D28" s="4"/>
      <c r="E28" s="4"/>
      <c r="F28" s="4"/>
      <c r="G28" s="4"/>
      <c r="H28" s="3">
        <f t="shared" si="0"/>
        <v>0</v>
      </c>
      <c r="I28" s="3">
        <f t="shared" si="1"/>
        <v>0</v>
      </c>
      <c r="J28" s="18"/>
    </row>
    <row r="29" spans="1:10" x14ac:dyDescent="0.25">
      <c r="A29" s="23"/>
      <c r="B29" s="25"/>
      <c r="C29" s="4"/>
      <c r="D29" s="4"/>
      <c r="E29" s="4"/>
      <c r="F29" s="4"/>
      <c r="G29" s="4"/>
      <c r="H29" s="3">
        <f t="shared" si="0"/>
        <v>0</v>
      </c>
      <c r="I29" s="3">
        <f t="shared" si="1"/>
        <v>0</v>
      </c>
      <c r="J29" s="18"/>
    </row>
    <row r="30" spans="1:10" x14ac:dyDescent="0.25">
      <c r="A30" s="23"/>
      <c r="B30" s="25"/>
      <c r="C30" s="4"/>
      <c r="D30" s="4"/>
      <c r="E30" s="4"/>
      <c r="F30" s="4"/>
      <c r="G30" s="4"/>
      <c r="H30" s="3">
        <f t="shared" si="0"/>
        <v>0</v>
      </c>
      <c r="I30" s="3">
        <f t="shared" si="1"/>
        <v>0</v>
      </c>
      <c r="J30" s="18"/>
    </row>
    <row r="31" spans="1:10" x14ac:dyDescent="0.25">
      <c r="A31" s="23"/>
      <c r="B31" s="25"/>
      <c r="C31" s="4"/>
      <c r="D31" s="4"/>
      <c r="E31" s="4"/>
      <c r="F31" s="4"/>
      <c r="G31" s="4"/>
      <c r="H31" s="3">
        <f t="shared" si="0"/>
        <v>0</v>
      </c>
      <c r="I31" s="3">
        <f t="shared" si="1"/>
        <v>0</v>
      </c>
      <c r="J31" s="18"/>
    </row>
    <row r="32" spans="1:10" x14ac:dyDescent="0.25">
      <c r="A32" s="23"/>
      <c r="B32" s="25"/>
      <c r="C32" s="4"/>
      <c r="D32" s="4"/>
      <c r="E32" s="4"/>
      <c r="F32" s="4"/>
      <c r="G32" s="4"/>
      <c r="H32" s="3">
        <f t="shared" si="0"/>
        <v>0</v>
      </c>
      <c r="I32" s="3">
        <f t="shared" si="1"/>
        <v>0</v>
      </c>
      <c r="J32" s="18"/>
    </row>
    <row r="33" spans="1:10" ht="15.75" thickBot="1" x14ac:dyDescent="0.3">
      <c r="A33" s="24"/>
      <c r="B33" s="26"/>
      <c r="C33" s="19"/>
      <c r="D33" s="19"/>
      <c r="E33" s="19"/>
      <c r="F33" s="19"/>
      <c r="G33" s="19"/>
      <c r="H33" s="20">
        <f>SUM(C33:F33)*0.16</f>
        <v>0</v>
      </c>
      <c r="I33" s="20">
        <f>SUM(C33:G33)+H33</f>
        <v>0</v>
      </c>
      <c r="J33" s="21"/>
    </row>
    <row r="34" spans="1:10" x14ac:dyDescent="0.25">
      <c r="A34" s="33" t="s">
        <v>10</v>
      </c>
      <c r="B34" s="34"/>
      <c r="D34" s="33" t="s">
        <v>11</v>
      </c>
      <c r="E34" s="35"/>
      <c r="F34" s="34"/>
    </row>
    <row r="35" spans="1:10" x14ac:dyDescent="0.25">
      <c r="A35" s="11" t="s">
        <v>2</v>
      </c>
      <c r="B35" s="12">
        <f>SUM(C10:C33)</f>
        <v>0</v>
      </c>
      <c r="D35" s="7" t="s">
        <v>14</v>
      </c>
      <c r="E35" s="4"/>
      <c r="F35" s="28">
        <f>E35</f>
        <v>0</v>
      </c>
    </row>
    <row r="36" spans="1:10" x14ac:dyDescent="0.25">
      <c r="A36" s="11" t="s">
        <v>3</v>
      </c>
      <c r="B36" s="12">
        <f>SUM(D10:D33)</f>
        <v>0</v>
      </c>
      <c r="D36" s="7" t="s">
        <v>15</v>
      </c>
      <c r="E36" s="4"/>
      <c r="F36" s="28">
        <f>E36</f>
        <v>0</v>
      </c>
    </row>
    <row r="37" spans="1:10" x14ac:dyDescent="0.25">
      <c r="A37" s="11" t="s">
        <v>4</v>
      </c>
      <c r="B37" s="12">
        <f>SUM(E10:E33)</f>
        <v>0</v>
      </c>
      <c r="D37" s="7" t="s">
        <v>32</v>
      </c>
      <c r="E37" s="4"/>
      <c r="F37" s="28">
        <f>E37</f>
        <v>0</v>
      </c>
    </row>
    <row r="38" spans="1:10" x14ac:dyDescent="0.25">
      <c r="A38" s="11" t="s">
        <v>5</v>
      </c>
      <c r="B38" s="12">
        <f>SUM(F10:F33)</f>
        <v>0</v>
      </c>
      <c r="D38" s="7" t="s">
        <v>16</v>
      </c>
      <c r="E38" s="3">
        <f>SUM(E35:E37)</f>
        <v>0</v>
      </c>
      <c r="F38" s="5">
        <f>SUM(F35:F37)</f>
        <v>0</v>
      </c>
    </row>
    <row r="39" spans="1:10" x14ac:dyDescent="0.25">
      <c r="A39" s="11" t="s">
        <v>6</v>
      </c>
      <c r="B39" s="12">
        <f>SUM(G10:G33)</f>
        <v>0</v>
      </c>
      <c r="D39" s="7" t="s">
        <v>17</v>
      </c>
      <c r="E39" s="22">
        <f>IF(E35&gt;=0,$B$43,IF(E36&gt;=0,$B$43,IF(E37&gt;=0,$B$43,0)))</f>
        <v>0</v>
      </c>
      <c r="F39" s="28">
        <f>IF(F35&gt;=0,$B$43,IF(F36&gt;=0,$B$43,IF(F37&gt;=0,$B$43,0)))</f>
        <v>0</v>
      </c>
    </row>
    <row r="40" spans="1:10" x14ac:dyDescent="0.25">
      <c r="A40" s="11" t="s">
        <v>12</v>
      </c>
      <c r="B40" s="12">
        <f>SUM(B35:B39)</f>
        <v>0</v>
      </c>
      <c r="D40" s="7" t="s">
        <v>18</v>
      </c>
      <c r="E40" s="3">
        <f>E38-E39</f>
        <v>0</v>
      </c>
      <c r="F40" s="5">
        <f>F38-F39</f>
        <v>0</v>
      </c>
    </row>
    <row r="41" spans="1:10" ht="15.75" thickBot="1" x14ac:dyDescent="0.3">
      <c r="A41" s="11" t="s">
        <v>13</v>
      </c>
      <c r="B41" s="29"/>
      <c r="D41" s="8"/>
      <c r="E41" s="9" t="s">
        <v>19</v>
      </c>
      <c r="F41" s="10" t="s">
        <v>31</v>
      </c>
    </row>
    <row r="42" spans="1:10" x14ac:dyDescent="0.25">
      <c r="A42" s="11" t="s">
        <v>7</v>
      </c>
      <c r="B42" s="12">
        <f>B40*0.16</f>
        <v>0</v>
      </c>
    </row>
    <row r="43" spans="1:10" ht="15.75" thickBot="1" x14ac:dyDescent="0.3">
      <c r="A43" s="13" t="s">
        <v>8</v>
      </c>
      <c r="B43" s="14">
        <f>B40+B41+B42</f>
        <v>0</v>
      </c>
    </row>
    <row r="46" spans="1:10" x14ac:dyDescent="0.25">
      <c r="D46" s="40"/>
      <c r="E46" s="40"/>
      <c r="G46" s="40"/>
      <c r="H46" s="40"/>
      <c r="J46" s="41"/>
    </row>
    <row r="47" spans="1:10" x14ac:dyDescent="0.25">
      <c r="D47" s="36" t="s">
        <v>20</v>
      </c>
      <c r="E47" s="36"/>
      <c r="G47" s="36" t="s">
        <v>21</v>
      </c>
      <c r="H47" s="36"/>
      <c r="J47" s="1" t="s">
        <v>22</v>
      </c>
    </row>
  </sheetData>
  <sheetProtection algorithmName="SHA-512" hashValue="3WRgihlt3TeKtiX09UM4FIPK/gR/l42gbh+M2uV3IpCIGZns+6W3T+OMhexKfY42srBSSdowT+GlAJdJwMvDSg==" saltValue="u3ThDvPgPU4aj/nNrE4KUg==" spinCount="100000" sheet="1" objects="1" scenarios="1"/>
  <mergeCells count="14">
    <mergeCell ref="G47:H47"/>
    <mergeCell ref="D47:E47"/>
    <mergeCell ref="A6:B6"/>
    <mergeCell ref="C6:E6"/>
    <mergeCell ref="B7:C7"/>
    <mergeCell ref="E7:J7"/>
    <mergeCell ref="G6:H6"/>
    <mergeCell ref="D46:E46"/>
    <mergeCell ref="G46:H46"/>
    <mergeCell ref="A1:J1"/>
    <mergeCell ref="A2:J2"/>
    <mergeCell ref="A3:J3"/>
    <mergeCell ref="A34:B34"/>
    <mergeCell ref="D34:F34"/>
  </mergeCells>
  <conditionalFormatting sqref="C6:E6 B7:C7 E7:J7 G6:H6 J6">
    <cfRule type="containsBlanks" dxfId="5" priority="6">
      <formula>LEN(TRIM(B6))=0</formula>
    </cfRule>
  </conditionalFormatting>
  <conditionalFormatting sqref="A10:G33">
    <cfRule type="containsBlanks" dxfId="4" priority="5">
      <formula>LEN(TRIM(A10))=0</formula>
    </cfRule>
  </conditionalFormatting>
  <conditionalFormatting sqref="E35:E37 E39:F39">
    <cfRule type="containsBlanks" dxfId="3" priority="4">
      <formula>LEN(TRIM(E35))=0</formula>
    </cfRule>
  </conditionalFormatting>
  <conditionalFormatting sqref="B41">
    <cfRule type="containsBlanks" dxfId="2" priority="3">
      <formula>LEN(TRIM(B41))=0</formula>
    </cfRule>
  </conditionalFormatting>
  <conditionalFormatting sqref="J10:J33">
    <cfRule type="containsBlanks" dxfId="1" priority="2">
      <formula>LEN(TRIM(J10))=0</formula>
    </cfRule>
  </conditionalFormatting>
  <conditionalFormatting sqref="D46:E46 G46:H46 J46">
    <cfRule type="containsBlanks" dxfId="0" priority="1">
      <formula>LEN(TRIM(D46))=0</formula>
    </cfRule>
  </conditionalFormatting>
  <pageMargins left="0.25" right="0.25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Viaje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2017-06-13T16:15:58Z</cp:lastPrinted>
  <dcterms:created xsi:type="dcterms:W3CDTF">2017-05-16T14:07:57Z</dcterms:created>
  <dcterms:modified xsi:type="dcterms:W3CDTF">2017-06-13T16:21:49Z</dcterms:modified>
</cp:coreProperties>
</file>